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3 квартал 2018\"/>
    </mc:Choice>
  </mc:AlternateContent>
  <bookViews>
    <workbookView xWindow="120" yWindow="60" windowWidth="24915" windowHeight="11055"/>
  </bookViews>
  <sheets>
    <sheet name="3 кв" sheetId="1" r:id="rId1"/>
  </sheets>
  <externalReferences>
    <externalReference r:id="rId2"/>
    <externalReference r:id="rId3"/>
  </externalReferences>
  <definedNames>
    <definedName name="_xlnm.Print_Area" localSheetId="0">'3 кв'!$A$35:$D$66</definedName>
  </definedNames>
  <calcPr calcId="162913"/>
</workbook>
</file>

<file path=xl/calcChain.xml><?xml version="1.0" encoding="utf-8"?>
<calcChain xmlns="http://schemas.openxmlformats.org/spreadsheetml/2006/main">
  <c r="D50" i="1" l="1"/>
  <c r="C50" i="1"/>
  <c r="C49" i="1"/>
  <c r="C48" i="1"/>
  <c r="C47" i="1"/>
  <c r="B47" i="1"/>
  <c r="D47" i="1" s="1"/>
  <c r="D44" i="1"/>
  <c r="C44" i="1"/>
  <c r="C43" i="1"/>
  <c r="C42" i="1"/>
  <c r="J45" i="1" s="1"/>
  <c r="C41" i="1"/>
  <c r="D16" i="1"/>
  <c r="C15" i="1"/>
  <c r="C13" i="1"/>
  <c r="B13" i="1"/>
  <c r="D10" i="1"/>
  <c r="C9" i="1"/>
  <c r="C8" i="1"/>
  <c r="B8" i="1"/>
  <c r="D8" i="1" l="1"/>
  <c r="D13" i="1"/>
  <c r="D42" i="1"/>
  <c r="I45" i="1"/>
  <c r="K45" i="1"/>
</calcChain>
</file>

<file path=xl/sharedStrings.xml><?xml version="1.0" encoding="utf-8"?>
<sst xmlns="http://schemas.openxmlformats.org/spreadsheetml/2006/main" count="70" uniqueCount="31">
  <si>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</si>
  <si>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</si>
  <si>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</si>
  <si>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</si>
  <si>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</si>
  <si>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</si>
  <si>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</si>
  <si>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</si>
  <si>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</si>
  <si>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</si>
  <si>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</si>
  <si>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</si>
  <si>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</si>
  <si>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</si>
  <si>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</si>
  <si>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</si>
  <si>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</si>
  <si>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</si>
  <si>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</si>
  <si>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</si>
  <si>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</si>
  <si>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</si>
  <si>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</si>
  <si>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</si>
  <si>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</si>
  <si>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</si>
  <si>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</si>
  <si>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18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</si>
  <si>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ЗАО "КТК" НПС 3+ЗАО "КТК" НПС 2+Магнит+Евросибойл</t>
  </si>
  <si>
    <t>Исп. Лиджиева С.В.</t>
  </si>
  <si>
    <t>8(847-22) 4-49-48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</si>
</sst>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0"/>
    <numFmt numFmtId="165" formatCode="#,##0.000"/>
    <numFmt numFmtId="166" formatCode="#,##0.000000"/>
    <numFmt numFmtId="167" formatCode="#,##0.000000000"/>
    <numFmt numFmtId="168" formatCode="#,##0.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166" fontId="0" fillId="0" borderId="0" xfId="0" applyNumberFormat="1"/>
    <xf numFmtId="167" fontId="5" fillId="0" borderId="3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8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8\&#1087;&#1086;%20&#1084;&#1086;&#1097;&#1085;&#1086;&#1089;&#1090;&#1080;%20&#1087;&#1086;%20&#1084;&#1077;&#1089;.%20&#1074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"/>
      <sheetName val="апрель"/>
      <sheetName val="май"/>
      <sheetName val="июнь"/>
      <sheetName val="2 кв"/>
      <sheetName val="1 пг"/>
      <sheetName val="июль"/>
      <sheetName val="август"/>
      <sheetName val="сентябрь"/>
      <sheetName val="3 кв"/>
      <sheetName val="октябрь"/>
      <sheetName val="ноябрь"/>
      <sheetName val="декабрь"/>
      <sheetName val="4 кв"/>
      <sheetName val="2 пг"/>
      <sheetName val="2017 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C41">
            <v>0</v>
          </cell>
        </row>
        <row r="42">
          <cell r="C42">
            <v>1.35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31.308949999999999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0">
        <row r="41">
          <cell r="C41">
            <v>0</v>
          </cell>
        </row>
        <row r="42">
          <cell r="C42">
            <v>1.274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20.6784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1">
        <row r="41">
          <cell r="C41">
            <v>0</v>
          </cell>
        </row>
        <row r="42">
          <cell r="C42">
            <v>1.151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27.500579999999999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A35" zoomScale="85" zoomScaleNormal="85" zoomScaleSheetLayoutView="85" workbookViewId="0">
      <selection activeCell="D47" sqref="D4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9.7109375" bestFit="1" customWidth="1"/>
    <col min="10" max="10" width="10.42578125" customWidth="1"/>
    <col min="11" max="11" width="9.7109375" bestFit="1" customWidth="1"/>
  </cols>
  <sheetData>
    <row r="1" spans="1:6" ht="90" hidden="1" customHeight="1" x14ac:dyDescent="0.3">
      <c r="A1" s="31" t="s">
        <v>0</v>
      </c>
      <c r="B1" s="31"/>
      <c r="C1" s="31"/>
      <c r="D1" s="31"/>
    </row>
    <row r="2" spans="1:6" ht="18.75" hidden="1" x14ac:dyDescent="0.3">
      <c r="B2" s="32" t="s">
        <v>1</v>
      </c>
      <c r="C2" s="32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3" t="s">
        <v>2</v>
      </c>
      <c r="B5" s="35" t="s">
        <v>3</v>
      </c>
      <c r="C5" s="36"/>
      <c r="D5" s="37"/>
      <c r="F5" t="s">
        <v>4</v>
      </c>
    </row>
    <row r="6" spans="1:6" ht="19.5" hidden="1" thickBot="1" x14ac:dyDescent="0.3">
      <c r="A6" s="34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3" t="s">
        <v>2</v>
      </c>
      <c r="B11" s="35" t="s">
        <v>12</v>
      </c>
      <c r="C11" s="36"/>
      <c r="D11" s="37"/>
      <c r="F11" t="s">
        <v>13</v>
      </c>
    </row>
    <row r="12" spans="1:6" ht="19.5" hidden="1" thickBot="1" x14ac:dyDescent="0.3">
      <c r="A12" s="34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0" t="s">
        <v>22</v>
      </c>
      <c r="B27" s="30"/>
    </row>
    <row r="28" spans="1:4" ht="62.25" hidden="1" customHeight="1" x14ac:dyDescent="0.3">
      <c r="A28" s="30"/>
      <c r="B28" s="30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31" t="s">
        <v>26</v>
      </c>
      <c r="B35" s="31"/>
      <c r="C35" s="31"/>
      <c r="D35" s="31"/>
    </row>
    <row r="36" spans="1:11" ht="18.75" x14ac:dyDescent="0.3">
      <c r="B36" s="32" t="s">
        <v>27</v>
      </c>
      <c r="C36" s="32"/>
      <c r="D36" s="1"/>
    </row>
    <row r="37" spans="1:11" ht="18.75" x14ac:dyDescent="0.3">
      <c r="B37" s="2"/>
      <c r="C37" s="2"/>
      <c r="D37" s="1"/>
    </row>
    <row r="38" spans="1:11" ht="15.75" thickBot="1" x14ac:dyDescent="0.3"/>
    <row r="39" spans="1:11" ht="18.75" x14ac:dyDescent="0.25">
      <c r="A39" s="33" t="s">
        <v>2</v>
      </c>
      <c r="B39" s="35" t="s">
        <v>3</v>
      </c>
      <c r="C39" s="36"/>
      <c r="D39" s="37"/>
    </row>
    <row r="40" spans="1:11" ht="19.5" thickBot="1" x14ac:dyDescent="0.3">
      <c r="A40" s="34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f>([2]июль!C41+[2]август!C41+[2]сентябрь!C41)/3</f>
        <v>0</v>
      </c>
      <c r="D41" s="9">
        <v>0</v>
      </c>
    </row>
    <row r="42" spans="1:11" ht="18.75" x14ac:dyDescent="0.25">
      <c r="A42" s="21" t="s">
        <v>9</v>
      </c>
      <c r="B42" s="22">
        <v>6.81</v>
      </c>
      <c r="C42" s="23">
        <f>([2]июль!C42+[2]август!C42+[2]сентябрь!C42)/3</f>
        <v>1.2583333333333335</v>
      </c>
      <c r="D42" s="24">
        <f>B42-C42</f>
        <v>5.5516666666666659</v>
      </c>
      <c r="F42" t="s">
        <v>4</v>
      </c>
    </row>
    <row r="43" spans="1:11" ht="18.75" x14ac:dyDescent="0.25">
      <c r="A43" s="10" t="s">
        <v>10</v>
      </c>
      <c r="B43" s="11">
        <v>0</v>
      </c>
      <c r="C43" s="25">
        <f>([2]июль!C43+[2]август!C43+[2]сентябрь!C43)/3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25">
        <f>([2]июль!C44+[2]август!C44+[2]сентябрь!C44)/3</f>
        <v>0</v>
      </c>
      <c r="D44" s="17">
        <f>[1]резерв!B65</f>
        <v>0</v>
      </c>
    </row>
    <row r="45" spans="1:11" ht="18.75" x14ac:dyDescent="0.25">
      <c r="A45" s="33" t="s">
        <v>2</v>
      </c>
      <c r="B45" s="35" t="s">
        <v>12</v>
      </c>
      <c r="C45" s="36"/>
      <c r="D45" s="37"/>
      <c r="I45" s="26">
        <f>B42+B47</f>
        <v>64.935000000000002</v>
      </c>
      <c r="J45" s="26">
        <f t="shared" ref="J45:K45" si="2">C42+C47</f>
        <v>27.75431</v>
      </c>
      <c r="K45" s="26">
        <f t="shared" si="2"/>
        <v>37.180689999999998</v>
      </c>
    </row>
    <row r="46" spans="1:11" ht="19.5" thickBot="1" x14ac:dyDescent="0.3">
      <c r="A46" s="34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27">
        <f>([2]июль!C47+[2]август!C47+[2]сентябрь!C47)/3</f>
        <v>26.495976666666667</v>
      </c>
      <c r="D47" s="28">
        <f>B47-C47</f>
        <v>31.629023333333333</v>
      </c>
      <c r="F47" t="s">
        <v>28</v>
      </c>
    </row>
    <row r="48" spans="1:11" ht="18.75" x14ac:dyDescent="0.25">
      <c r="A48" s="10" t="s">
        <v>9</v>
      </c>
      <c r="B48" s="11">
        <v>0</v>
      </c>
      <c r="C48" s="12">
        <f>([2]июль!C48+[2]август!C48+[2]сентябрь!C48)/3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([2]июль!C49+[2]август!C49+[2]сентябрь!C49)/3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([2]июль!C50+[2]август!C50+[2]сентябрь!C50)/3</f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29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30" t="s">
        <v>22</v>
      </c>
      <c r="B61" s="30"/>
    </row>
    <row r="62" spans="1:8" ht="62.25" customHeight="1" x14ac:dyDescent="0.3">
      <c r="A62" s="30"/>
      <c r="B62" s="30"/>
      <c r="D62" s="20" t="s">
        <v>23</v>
      </c>
    </row>
    <row r="65" spans="1:1" x14ac:dyDescent="0.25">
      <c r="A65" t="s">
        <v>29</v>
      </c>
    </row>
    <row r="66" spans="1:1" x14ac:dyDescent="0.25">
      <c r="A66" t="s">
        <v>30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</vt:lpstr>
      <vt:lpstr>'3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Зубкова Анастасия Леонидовна</cp:lastModifiedBy>
  <dcterms:created xsi:type="dcterms:W3CDTF">2018-10-17T07:42:14Z</dcterms:created>
  <dcterms:modified xsi:type="dcterms:W3CDTF">2018-10-17T07:53:25Z</dcterms:modified>
</cp:coreProperties>
</file>